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<sst xmlns="http://schemas.openxmlformats.org/spreadsheetml/2006/main" count="51" uniqueCount="37">
  <si>
    <t>人材紹介会社 案件管理表</t>
  </si>
  <si>
    <t>採用板｜紹介会社ごとの依頼内容、紹介人数、手数料条件を1枚で持てます。</t>
  </si>
  <si>
    <t>依頼日</t>
  </si>
  <si>
    <t>紹介会社</t>
  </si>
  <si>
    <t>担当者</t>
  </si>
  <si>
    <t>依頼職種</t>
  </si>
  <si>
    <t>想定年収</t>
  </si>
  <si>
    <t>手数料率（％）</t>
  </si>
  <si>
    <t>想定手数料</t>
  </si>
  <si>
    <t>返金規定</t>
  </si>
  <si>
    <t>紹介人数</t>
  </si>
  <si>
    <t>面接人数</t>
  </si>
  <si>
    <t>採用人数</t>
  </si>
  <si>
    <t>状態</t>
  </si>
  <si>
    <t>備考</t>
  </si>
  <si>
    <t>人材紹介会社 案件管理表　【記入例】</t>
  </si>
  <si>
    <t>紹介会社A</t>
  </si>
  <si>
    <t>井上様</t>
  </si>
  <si>
    <t>施工管理</t>
  </si>
  <si>
    <t>3か月以内退職で80％返金</t>
  </si>
  <si>
    <t>依頼中</t>
  </si>
  <si>
    <t>未経験可の枠も相談</t>
  </si>
  <si>
    <t>人材紹介会社 案件管理表の使い方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</si>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</sst>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20603A"/>
        <name val="Yu Gothic"/>
      </font>
      <fill>
        <patternFill patternType="solid">
          <fgColor rgb="FFE3F1E6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8" customWidth="1"/>
    <col min="7" max="7" width="14" customWidth="1"/>
    <col min="8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5"/>
      <c r="F5" s="5"/>
      <c r="G5" s="6">
        <f>IF(COUNT(E5:F5)&lt;2,"",ROUND(E5*F5/100,0))</f>
      </c>
      <c r="H5" s="5"/>
      <c r="I5" s="7"/>
      <c r="J5" s="7"/>
      <c r="K5" s="7"/>
      <c r="L5" s="5"/>
      <c r="M5" s="5"/>
    </row>
    <row r="6" ht="22" customHeight="1" spans="1:13" x14ac:dyDescent="0.25">
      <c r="A6" s="4"/>
      <c r="B6" s="5"/>
      <c r="C6" s="5"/>
      <c r="D6" s="5"/>
      <c r="E6" s="5"/>
      <c r="F6" s="5"/>
      <c r="G6" s="6">
        <f>IF(COUNT(E6:F6)&lt;2,"",ROUND(E6*F6/100,0))</f>
      </c>
      <c r="H6" s="5"/>
      <c r="I6" s="7"/>
      <c r="J6" s="7"/>
      <c r="K6" s="7"/>
      <c r="L6" s="5"/>
      <c r="M6" s="5"/>
    </row>
    <row r="7" ht="22" customHeight="1" spans="1:13" x14ac:dyDescent="0.25">
      <c r="A7" s="4"/>
      <c r="B7" s="5"/>
      <c r="C7" s="5"/>
      <c r="D7" s="5"/>
      <c r="E7" s="5"/>
      <c r="F7" s="5"/>
      <c r="G7" s="6">
        <f>IF(COUNT(E7:F7)&lt;2,"",ROUND(E7*F7/100,0))</f>
      </c>
      <c r="H7" s="5"/>
      <c r="I7" s="7"/>
      <c r="J7" s="7"/>
      <c r="K7" s="7"/>
      <c r="L7" s="5"/>
      <c r="M7" s="5"/>
    </row>
    <row r="8" ht="22" customHeight="1" spans="1:13" x14ac:dyDescent="0.25">
      <c r="A8" s="4"/>
      <c r="B8" s="5"/>
      <c r="C8" s="5"/>
      <c r="D8" s="5"/>
      <c r="E8" s="5"/>
      <c r="F8" s="5"/>
      <c r="G8" s="6">
        <f>IF(COUNT(E8:F8)&lt;2,"",ROUND(E8*F8/100,0))</f>
      </c>
      <c r="H8" s="5"/>
      <c r="I8" s="7"/>
      <c r="J8" s="7"/>
      <c r="K8" s="7"/>
      <c r="L8" s="5"/>
      <c r="M8" s="5"/>
    </row>
    <row r="9" ht="22" customHeight="1" spans="1:13" x14ac:dyDescent="0.25">
      <c r="A9" s="4"/>
      <c r="B9" s="5"/>
      <c r="C9" s="5"/>
      <c r="D9" s="5"/>
      <c r="E9" s="5"/>
      <c r="F9" s="5"/>
      <c r="G9" s="6">
        <f>IF(COUNT(E9:F9)&lt;2,"",ROUND(E9*F9/100,0))</f>
      </c>
      <c r="H9" s="5"/>
      <c r="I9" s="7"/>
      <c r="J9" s="7"/>
      <c r="K9" s="7"/>
      <c r="L9" s="5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6">
        <f>IF(COUNT(E10:F10)&lt;2,"",ROUND(E10*F10/100,0))</f>
      </c>
      <c r="H10" s="5"/>
      <c r="I10" s="7"/>
      <c r="J10" s="7"/>
      <c r="K10" s="7"/>
      <c r="L10" s="5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6">
        <f>IF(COUNT(E11:F11)&lt;2,"",ROUND(E11*F11/100,0))</f>
      </c>
      <c r="H11" s="5"/>
      <c r="I11" s="7"/>
      <c r="J11" s="7"/>
      <c r="K11" s="7"/>
      <c r="L11" s="5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6">
        <f>IF(COUNT(E12:F12)&lt;2,"",ROUND(E12*F12/100,0))</f>
      </c>
      <c r="H12" s="5"/>
      <c r="I12" s="7"/>
      <c r="J12" s="7"/>
      <c r="K12" s="7"/>
      <c r="L12" s="5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6">
        <f>IF(COUNT(E13:F13)&lt;2,"",ROUND(E13*F13/100,0))</f>
      </c>
      <c r="H13" s="5"/>
      <c r="I13" s="7"/>
      <c r="J13" s="7"/>
      <c r="K13" s="7"/>
      <c r="L13" s="5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6">
        <f>IF(COUNT(E14:F14)&lt;2,"",ROUND(E14*F14/100,0))</f>
      </c>
      <c r="H14" s="5"/>
      <c r="I14" s="7"/>
      <c r="J14" s="7"/>
      <c r="K14" s="7"/>
      <c r="L14" s="5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6">
        <f>IF(COUNT(E15:F15)&lt;2,"",ROUND(E15*F15/100,0))</f>
      </c>
      <c r="H15" s="5"/>
      <c r="I15" s="7"/>
      <c r="J15" s="7"/>
      <c r="K15" s="7"/>
      <c r="L15" s="5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6">
        <f>IF(COUNT(E16:F16)&lt;2,"",ROUND(E16*F16/100,0))</f>
      </c>
      <c r="H16" s="5"/>
      <c r="I16" s="7"/>
      <c r="J16" s="7"/>
      <c r="K16" s="7"/>
      <c r="L16" s="5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6">
        <f>IF(COUNT(E17:F17)&lt;2,"",ROUND(E17*F17/100,0))</f>
      </c>
      <c r="H17" s="5"/>
      <c r="I17" s="7"/>
      <c r="J17" s="7"/>
      <c r="K17" s="7"/>
      <c r="L17" s="5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6">
        <f>IF(COUNT(E18:F18)&lt;2,"",ROUND(E18*F18/100,0))</f>
      </c>
      <c r="H18" s="5"/>
      <c r="I18" s="7"/>
      <c r="J18" s="7"/>
      <c r="K18" s="7"/>
      <c r="L18" s="5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6">
        <f>IF(COUNT(E19:F19)&lt;2,"",ROUND(E19*F19/100,0))</f>
      </c>
      <c r="H19" s="5"/>
      <c r="I19" s="7"/>
      <c r="J19" s="7"/>
      <c r="K19" s="7"/>
      <c r="L19" s="5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6">
        <f>IF(COUNT(E20:F20)&lt;2,"",ROUND(E20*F20/100,0))</f>
      </c>
      <c r="H20" s="5"/>
      <c r="I20" s="7"/>
      <c r="J20" s="7"/>
      <c r="K20" s="7"/>
      <c r="L20" s="5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6">
        <f>IF(COUNT(E21:F21)&lt;2,"",ROUND(E21*F21/100,0))</f>
      </c>
      <c r="H21" s="5"/>
      <c r="I21" s="7"/>
      <c r="J21" s="7"/>
      <c r="K21" s="7"/>
      <c r="L21" s="5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6">
        <f>IF(COUNT(E22:F22)&lt;2,"",ROUND(E22*F22/100,0))</f>
      </c>
      <c r="H22" s="5"/>
      <c r="I22" s="7"/>
      <c r="J22" s="7"/>
      <c r="K22" s="7"/>
      <c r="L22" s="5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6">
        <f>IF(COUNT(E23:F23)&lt;2,"",ROUND(E23*F23/100,0))</f>
      </c>
      <c r="H23" s="5"/>
      <c r="I23" s="7"/>
      <c r="J23" s="7"/>
      <c r="K23" s="7"/>
      <c r="L23" s="5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6">
        <f>IF(COUNT(E24:F24)&lt;2,"",ROUND(E24*F24/100,0))</f>
      </c>
      <c r="H24" s="5"/>
      <c r="I24" s="7"/>
      <c r="J24" s="7"/>
      <c r="K24" s="7"/>
      <c r="L24" s="5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6">
        <f>IF(COUNT(E25:F25)&lt;2,"",ROUND(E25*F25/100,0))</f>
      </c>
      <c r="H25" s="5"/>
      <c r="I25" s="7"/>
      <c r="J25" s="7"/>
      <c r="K25" s="7"/>
      <c r="L25" s="5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6">
        <f>IF(COUNT(E26:F26)&lt;2,"",ROUND(E26*F26/100,0))</f>
      </c>
      <c r="H26" s="5"/>
      <c r="I26" s="7"/>
      <c r="J26" s="7"/>
      <c r="K26" s="7"/>
      <c r="L26" s="5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6">
        <f>IF(COUNT(E27:F27)&lt;2,"",ROUND(E27*F27/100,0))</f>
      </c>
      <c r="H27" s="5"/>
      <c r="I27" s="7"/>
      <c r="J27" s="7"/>
      <c r="K27" s="7"/>
      <c r="L27" s="5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6">
        <f>IF(COUNT(E28:F28)&lt;2,"",ROUND(E28*F28/100,0))</f>
      </c>
      <c r="H28" s="5"/>
      <c r="I28" s="7"/>
      <c r="J28" s="7"/>
      <c r="K28" s="7"/>
      <c r="L28" s="5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6">
        <f>IF(COUNT(E29:F29)&lt;2,"",ROUND(E29*F29/100,0))</f>
      </c>
      <c r="H29" s="5"/>
      <c r="I29" s="7"/>
      <c r="J29" s="7"/>
      <c r="K29" s="7"/>
      <c r="L29" s="5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6">
        <f>IF(COUNT(E30:F30)&lt;2,"",ROUND(E30*F30/100,0))</f>
      </c>
      <c r="H30" s="5"/>
      <c r="I30" s="7"/>
      <c r="J30" s="7"/>
      <c r="K30" s="7"/>
      <c r="L30" s="5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6">
        <f>IF(COUNT(E31:F31)&lt;2,"",ROUND(E31*F31/100,0))</f>
      </c>
      <c r="H31" s="5"/>
      <c r="I31" s="7"/>
      <c r="J31" s="7"/>
      <c r="K31" s="7"/>
      <c r="L31" s="5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6">
        <f>IF(COUNT(E32:F32)&lt;2,"",ROUND(E32*F32/100,0))</f>
      </c>
      <c r="H32" s="5"/>
      <c r="I32" s="7"/>
      <c r="J32" s="7"/>
      <c r="K32" s="7"/>
      <c r="L32" s="5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6">
        <f>IF(COUNT(E33:F33)&lt;2,"",ROUND(E33*F33/100,0))</f>
      </c>
      <c r="H33" s="5"/>
      <c r="I33" s="7"/>
      <c r="J33" s="7"/>
      <c r="K33" s="7"/>
      <c r="L33" s="5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6">
        <f>IF(COUNT(E34:F34)&lt;2,"",ROUND(E34*F34/100,0))</f>
      </c>
      <c r="H34" s="5"/>
      <c r="I34" s="7"/>
      <c r="J34" s="7"/>
      <c r="K34" s="7"/>
      <c r="L34" s="5"/>
      <c r="M34" s="5"/>
    </row>
  </sheetData>
  <mergeCells count="2">
    <mergeCell ref="A1:M1"/>
    <mergeCell ref="A2:M2"/>
  </mergeCells>
  <conditionalFormatting sqref="L5:L34">
    <cfRule type="containsText" dxfId="0" priority="1">
      <formula>NOT(ISERROR(SEARCH("採用決定",L5)))</formula>
    </cfRule>
  </conditionalFormatting>
  <conditionalFormatting sqref="L5:L34">
    <cfRule type="containsText" dxfId="1" priority="2">
      <formula>NOT(ISERROR(SEARCH("停止",L5)))</formula>
    </cfRule>
  </conditionalFormatting>
  <dataValidations count="2">
    <dataValidation type="list" allowBlank="1" sqref="L10:L34">
      <formula1>"依頼中,選考中,採用決定,停止"</formula1>
    </dataValidation>
    <dataValidation type="list" allowBlank="1" sqref="L5:L34">
      <formula1>"依頼中,選考中,採用決定,停止"</formula1>
    </dataValidation>
  </dataValidations>
  <pageMargins left="0.4" right="0.4" top="0.5" bottom="0.5" header="0.2" footer="0.2"/>
  <pageSetup paperSize="9" orientation="landscape" fitToWidth="1" fitToHeight="0"/>
  <headerFooter>
    <oddFooter>&amp;L採用板　人材紹介会社 案件管理表&amp;R&amp;P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8" customWidth="1"/>
    <col min="7" max="7" width="14" customWidth="1"/>
    <col min="8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46234.625</v>
      </c>
      <c r="B5" s="5" t="s">
        <v>16</v>
      </c>
      <c r="C5" s="5" t="s">
        <v>17</v>
      </c>
      <c r="D5" s="5" t="s">
        <v>18</v>
      </c>
      <c r="E5" s="5">
        <v>5000000</v>
      </c>
      <c r="F5" s="5">
        <v>35</v>
      </c>
      <c r="G5" s="6">
        <f>IF(COUNT(E5:F5)&lt;2,"",ROUND(E5*F5/100,0))</f>
      </c>
      <c r="H5" s="5" t="s">
        <v>19</v>
      </c>
      <c r="I5" s="7">
        <v>4</v>
      </c>
      <c r="J5" s="7">
        <v>2</v>
      </c>
      <c r="K5" s="7">
        <v>0</v>
      </c>
      <c r="L5" s="5" t="s">
        <v>20</v>
      </c>
      <c r="M5" s="5" t="s">
        <v>21</v>
      </c>
    </row>
    <row r="6" ht="22" customHeight="1" spans="1:13" x14ac:dyDescent="0.25">
      <c r="A6" s="4"/>
      <c r="B6" s="5"/>
      <c r="C6" s="5"/>
      <c r="D6" s="5"/>
      <c r="E6" s="5"/>
      <c r="F6" s="5"/>
      <c r="G6" s="5"/>
      <c r="H6" s="5"/>
      <c r="I6" s="7"/>
      <c r="J6" s="7"/>
      <c r="K6" s="7"/>
      <c r="L6" s="5"/>
      <c r="M6" s="5"/>
    </row>
    <row r="7" ht="22" customHeight="1" spans="1:13" x14ac:dyDescent="0.25">
      <c r="A7" s="4"/>
      <c r="B7" s="5"/>
      <c r="C7" s="5"/>
      <c r="D7" s="5"/>
      <c r="E7" s="5"/>
      <c r="F7" s="5"/>
      <c r="G7" s="5"/>
      <c r="H7" s="5"/>
      <c r="I7" s="7"/>
      <c r="J7" s="7"/>
      <c r="K7" s="7"/>
      <c r="L7" s="5"/>
      <c r="M7" s="5"/>
    </row>
    <row r="8" ht="22" customHeight="1" spans="1:13" x14ac:dyDescent="0.25">
      <c r="A8" s="4"/>
      <c r="B8" s="5"/>
      <c r="C8" s="5"/>
      <c r="D8" s="5"/>
      <c r="E8" s="5"/>
      <c r="F8" s="5"/>
      <c r="G8" s="5"/>
      <c r="H8" s="5"/>
      <c r="I8" s="7"/>
      <c r="J8" s="7"/>
      <c r="K8" s="7"/>
      <c r="L8" s="5"/>
      <c r="M8" s="5"/>
    </row>
    <row r="9" ht="22" customHeight="1" spans="1:13" x14ac:dyDescent="0.25">
      <c r="A9" s="4"/>
      <c r="B9" s="5"/>
      <c r="C9" s="5"/>
      <c r="D9" s="5"/>
      <c r="E9" s="5"/>
      <c r="F9" s="5"/>
      <c r="G9" s="5"/>
      <c r="H9" s="5"/>
      <c r="I9" s="7"/>
      <c r="J9" s="7"/>
      <c r="K9" s="7"/>
      <c r="L9" s="5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5"/>
      <c r="H10" s="5"/>
      <c r="I10" s="7"/>
      <c r="J10" s="7"/>
      <c r="K10" s="7"/>
      <c r="L10" s="5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5"/>
      <c r="H11" s="5"/>
      <c r="I11" s="7"/>
      <c r="J11" s="7"/>
      <c r="K11" s="7"/>
      <c r="L11" s="5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5"/>
      <c r="H12" s="5"/>
      <c r="I12" s="7"/>
      <c r="J12" s="7"/>
      <c r="K12" s="7"/>
      <c r="L12" s="5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5"/>
      <c r="H13" s="5"/>
      <c r="I13" s="7"/>
      <c r="J13" s="7"/>
      <c r="K13" s="7"/>
      <c r="L13" s="5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5"/>
      <c r="H14" s="5"/>
      <c r="I14" s="7"/>
      <c r="J14" s="7"/>
      <c r="K14" s="7"/>
      <c r="L14" s="5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5"/>
      <c r="H15" s="5"/>
      <c r="I15" s="7"/>
      <c r="J15" s="7"/>
      <c r="K15" s="7"/>
      <c r="L15" s="5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5"/>
      <c r="H16" s="5"/>
      <c r="I16" s="7"/>
      <c r="J16" s="7"/>
      <c r="K16" s="7"/>
      <c r="L16" s="5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5"/>
      <c r="H17" s="5"/>
      <c r="I17" s="7"/>
      <c r="J17" s="7"/>
      <c r="K17" s="7"/>
      <c r="L17" s="5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5"/>
      <c r="H18" s="5"/>
      <c r="I18" s="7"/>
      <c r="J18" s="7"/>
      <c r="K18" s="7"/>
      <c r="L18" s="5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5"/>
      <c r="H19" s="5"/>
      <c r="I19" s="7"/>
      <c r="J19" s="7"/>
      <c r="K19" s="7"/>
      <c r="L19" s="5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5"/>
      <c r="H20" s="5"/>
      <c r="I20" s="7"/>
      <c r="J20" s="7"/>
      <c r="K20" s="7"/>
      <c r="L20" s="5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5"/>
      <c r="H21" s="5"/>
      <c r="I21" s="7"/>
      <c r="J21" s="7"/>
      <c r="K21" s="7"/>
      <c r="L21" s="5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5"/>
      <c r="H22" s="5"/>
      <c r="I22" s="7"/>
      <c r="J22" s="7"/>
      <c r="K22" s="7"/>
      <c r="L22" s="5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5"/>
      <c r="H23" s="5"/>
      <c r="I23" s="7"/>
      <c r="J23" s="7"/>
      <c r="K23" s="7"/>
      <c r="L23" s="5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5"/>
      <c r="H24" s="5"/>
      <c r="I24" s="7"/>
      <c r="J24" s="7"/>
      <c r="K24" s="7"/>
      <c r="L24" s="5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5"/>
      <c r="H25" s="5"/>
      <c r="I25" s="7"/>
      <c r="J25" s="7"/>
      <c r="K25" s="7"/>
      <c r="L25" s="5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5"/>
      <c r="H26" s="5"/>
      <c r="I26" s="7"/>
      <c r="J26" s="7"/>
      <c r="K26" s="7"/>
      <c r="L26" s="5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5"/>
      <c r="H27" s="5"/>
      <c r="I27" s="7"/>
      <c r="J27" s="7"/>
      <c r="K27" s="7"/>
      <c r="L27" s="5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5"/>
      <c r="H28" s="5"/>
      <c r="I28" s="7"/>
      <c r="J28" s="7"/>
      <c r="K28" s="7"/>
      <c r="L28" s="5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5"/>
      <c r="H29" s="5"/>
      <c r="I29" s="7"/>
      <c r="J29" s="7"/>
      <c r="K29" s="7"/>
      <c r="L29" s="5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5"/>
      <c r="H30" s="5"/>
      <c r="I30" s="7"/>
      <c r="J30" s="7"/>
      <c r="K30" s="7"/>
      <c r="L30" s="5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5"/>
      <c r="H31" s="5"/>
      <c r="I31" s="7"/>
      <c r="J31" s="7"/>
      <c r="K31" s="7"/>
      <c r="L31" s="5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5"/>
      <c r="H32" s="5"/>
      <c r="I32" s="7"/>
      <c r="J32" s="7"/>
      <c r="K32" s="7"/>
      <c r="L32" s="5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5"/>
      <c r="H33" s="5"/>
      <c r="I33" s="7"/>
      <c r="J33" s="7"/>
      <c r="K33" s="7"/>
      <c r="L33" s="5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5"/>
      <c r="H34" s="5"/>
      <c r="I34" s="7"/>
      <c r="J34" s="7"/>
      <c r="K34" s="7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&amp;L採用板　人材紹介会社 案件管理表&amp;R&amp;P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22</v>
      </c>
      <c r="B1" s="1"/>
      <c r="C1" s="1"/>
      <c r="D1" s="1"/>
      <c r="E1" s="1"/>
      <c r="F1" s="1"/>
    </row>
    <row r="3" ht="22" customHeight="1" spans="1:2" x14ac:dyDescent="0.25">
      <c r="A3" s="8" t="s">
        <v>23</v>
      </c>
      <c r="B3" s="8" t="s">
        <v>24</v>
      </c>
    </row>
    <row r="4" ht="22" customHeight="1" spans="1:2" x14ac:dyDescent="0.25">
      <c r="A4" s="9" t="s">
        <v>25</v>
      </c>
      <c r="B4" s="9" t="s">
        <v>26</v>
      </c>
    </row>
    <row r="5" ht="22" customHeight="1" spans="1:2" x14ac:dyDescent="0.25">
      <c r="A5" s="9" t="s">
        <v>27</v>
      </c>
      <c r="B5" s="9" t="s">
        <v>28</v>
      </c>
    </row>
    <row r="6" ht="22" customHeight="1" spans="1:2" x14ac:dyDescent="0.25">
      <c r="A6" s="9" t="s">
        <v>29</v>
      </c>
      <c r="B6" s="9" t="s">
        <v>30</v>
      </c>
    </row>
    <row r="7" ht="22" customHeight="1" spans="1:2" x14ac:dyDescent="0.25">
      <c r="A7" s="9" t="s">
        <v>31</v>
      </c>
      <c r="B7" s="9" t="s">
        <v>32</v>
      </c>
    </row>
    <row r="8" ht="22" customHeight="1" spans="1:2" x14ac:dyDescent="0.25">
      <c r="A8" s="9" t="s">
        <v>33</v>
      </c>
      <c r="B8" s="9" t="s">
        <v>34</v>
      </c>
    </row>
    <row r="10" ht="22" customHeight="1" spans="1:6" x14ac:dyDescent="0.25">
      <c r="A10" s="10" t="s">
        <v>35</v>
      </c>
      <c r="B10" s="10"/>
      <c r="C10" s="10"/>
      <c r="D10" s="10"/>
      <c r="E10" s="10"/>
      <c r="F10" s="10"/>
    </row>
    <row r="11" spans="1:6" x14ac:dyDescent="0.25">
      <c r="A11" s="11" t="s">
        <v>36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